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4995" activeTab="0"/>
  </bookViews>
  <sheets>
    <sheet name="男子入力用シート" sheetId="1" r:id="rId1"/>
    <sheet name="女子入力用シート" sheetId="2" r:id="rId2"/>
    <sheet name="設定" sheetId="3" r:id="rId3"/>
    <sheet name="データ" sheetId="4" r:id="rId4"/>
  </sheets>
  <definedNames>
    <definedName name="部門">'設定'!$A$2:$B$11</definedName>
  </definedNames>
  <calcPr fullCalcOnLoad="1"/>
</workbook>
</file>

<file path=xl/sharedStrings.xml><?xml version="1.0" encoding="utf-8"?>
<sst xmlns="http://schemas.openxmlformats.org/spreadsheetml/2006/main" count="86" uniqueCount="45">
  <si>
    <t>申込の団体名</t>
  </si>
  <si>
    <t>個人の場合は、学校名・所属チーム名を記入</t>
  </si>
  <si>
    <t>参加選手名（男女別に作成）</t>
  </si>
  <si>
    <t>部門</t>
  </si>
  <si>
    <t>No</t>
  </si>
  <si>
    <t>氏名</t>
  </si>
  <si>
    <t>参加料の内訳</t>
  </si>
  <si>
    <t>人数</t>
  </si>
  <si>
    <t>参加料</t>
  </si>
  <si>
    <t>合計</t>
  </si>
  <si>
    <t>参加料振込写し添付</t>
  </si>
  <si>
    <t>No</t>
  </si>
  <si>
    <t>No</t>
  </si>
  <si>
    <t>男子</t>
  </si>
  <si>
    <t>女子</t>
  </si>
  <si>
    <t>〒</t>
  </si>
  <si>
    <t>部</t>
  </si>
  <si>
    <t>小学生女子1500m</t>
  </si>
  <si>
    <t>中学生女子1500m</t>
  </si>
  <si>
    <t>中学生女子3000m</t>
  </si>
  <si>
    <t>小学生男子1500m</t>
  </si>
  <si>
    <t>中学生男子1500m</t>
  </si>
  <si>
    <t>中学生男子3000m</t>
  </si>
  <si>
    <t>一般･高校女子3000m</t>
  </si>
  <si>
    <t>一般･高校男子1500m</t>
  </si>
  <si>
    <t>一般･高校男子5000m</t>
  </si>
  <si>
    <t>小学生</t>
  </si>
  <si>
    <t>中学生</t>
  </si>
  <si>
    <t>高校生</t>
  </si>
  <si>
    <t>電話番号</t>
  </si>
  <si>
    <t>番号</t>
  </si>
  <si>
    <t>番号は入力しない</t>
  </si>
  <si>
    <t>No</t>
  </si>
  <si>
    <t>申込者責任者、監督の住所</t>
  </si>
  <si>
    <t>申込者責任者、監督の氏名</t>
  </si>
  <si>
    <t>〒</t>
  </si>
  <si>
    <t>No</t>
  </si>
  <si>
    <t>所属</t>
  </si>
  <si>
    <t>Ａ４で印刷</t>
  </si>
  <si>
    <t>rikukyo@yamanashi.email.ne.jp</t>
  </si>
  <si>
    <t>このファイルを次のアドレスに送付してください。</t>
  </si>
  <si>
    <t>大学・一般／親子</t>
  </si>
  <si>
    <t>★親子の部（第10部）は1枠にペアーとなる選手名を（親・子）の順に入力してください。</t>
  </si>
  <si>
    <r>
      <t>小学生</t>
    </r>
    <r>
      <rPr>
        <sz val="11"/>
        <rFont val="ＭＳ 明朝"/>
        <family val="1"/>
      </rPr>
      <t>・親子1500m</t>
    </r>
  </si>
  <si>
    <t>第11回山梨県クロスカントリ－大会申し込み書（総括申込書）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</si>
</sst>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9"/>
      <name val="ＭＳ ゴシック"/>
      <family val="3"/>
    </font>
    <font>
      <b/>
      <i/>
      <sz val="11"/>
      <color indexed="10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theme="0"/>
      <name val="ＭＳ ゴシック"/>
      <family val="3"/>
    </font>
    <font>
      <b/>
      <i/>
      <sz val="11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43" applyAlignment="1" applyProtection="1">
      <alignment vertical="center"/>
      <protection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8" fillId="0" borderId="25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30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47" fillId="35" borderId="0" xfId="0" applyFont="1" applyFill="1" applyAlignment="1">
      <alignment vertical="center"/>
    </xf>
    <xf numFmtId="0" fontId="38" fillId="0" borderId="0" xfId="0" applyFont="1" applyAlignment="1">
      <alignment vertical="center"/>
    </xf>
    <xf numFmtId="0" fontId="8" fillId="0" borderId="26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31" xfId="0" applyFont="1" applyBorder="1" applyAlignment="1">
      <alignment vertical="center" shrinkToFit="1"/>
    </xf>
    <xf numFmtId="0" fontId="4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4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0" fontId="2" fillId="0" borderId="32" xfId="0" applyFont="1" applyBorder="1" applyAlignment="1">
      <alignment horizontal="left" vertical="center" shrinkToFit="1"/>
    </xf>
    <xf numFmtId="0" fontId="2" fillId="0" borderId="50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kukyo@yamanashi.email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ikukyo@yamanashi.email.ne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J37"/>
  <sheetViews>
    <sheetView showZeros="0" tabSelected="1" zoomScalePageLayoutView="0" workbookViewId="0" topLeftCell="A1">
      <selection activeCell="A3" sqref="A3:C3"/>
    </sheetView>
  </sheetViews>
  <sheetFormatPr defaultColWidth="8.796875" defaultRowHeight="14.25"/>
  <cols>
    <col min="1" max="1" width="3.09765625" style="0" customWidth="1"/>
    <col min="2" max="2" width="3" style="0" customWidth="1"/>
    <col min="3" max="3" width="17.59765625" style="0" customWidth="1"/>
    <col min="4" max="4" width="6.59765625" style="0" customWidth="1"/>
    <col min="5" max="5" width="17.59765625" style="0" customWidth="1"/>
    <col min="6" max="6" width="3.69921875" style="0" customWidth="1"/>
    <col min="7" max="7" width="2.8984375" style="0" customWidth="1"/>
    <col min="8" max="8" width="17.59765625" style="0" customWidth="1"/>
    <col min="9" max="9" width="6.3984375" style="0" customWidth="1"/>
    <col min="10" max="10" width="17.59765625" style="0" customWidth="1"/>
  </cols>
  <sheetData>
    <row r="1" spans="1:10" ht="17.25">
      <c r="A1" s="79" t="s">
        <v>44</v>
      </c>
      <c r="B1" s="79"/>
      <c r="C1" s="79"/>
      <c r="D1" s="79"/>
      <c r="E1" s="79"/>
      <c r="F1" s="79"/>
      <c r="G1" s="79"/>
      <c r="H1" s="79"/>
      <c r="I1" s="79"/>
      <c r="J1" s="79"/>
    </row>
    <row r="2" ht="13.5">
      <c r="A2" t="s">
        <v>38</v>
      </c>
    </row>
    <row r="3" spans="1:10" ht="24" customHeight="1">
      <c r="A3" s="70" t="s">
        <v>0</v>
      </c>
      <c r="B3" s="71"/>
      <c r="C3" s="72"/>
      <c r="D3" s="73"/>
      <c r="E3" s="73"/>
      <c r="F3" s="73"/>
      <c r="G3" s="73"/>
      <c r="H3" s="73"/>
      <c r="I3" s="73"/>
      <c r="J3" s="74"/>
    </row>
    <row r="4" spans="1:10" ht="24" customHeight="1">
      <c r="A4" s="82" t="s">
        <v>33</v>
      </c>
      <c r="B4" s="83"/>
      <c r="C4" s="84"/>
      <c r="D4" s="75" t="s">
        <v>15</v>
      </c>
      <c r="E4" s="75"/>
      <c r="F4" s="75"/>
      <c r="G4" s="75"/>
      <c r="H4" s="75"/>
      <c r="I4" s="75"/>
      <c r="J4" s="76"/>
    </row>
    <row r="5" spans="1:10" ht="24" customHeight="1">
      <c r="A5" s="82" t="s">
        <v>34</v>
      </c>
      <c r="B5" s="83"/>
      <c r="C5" s="84"/>
      <c r="D5" s="77"/>
      <c r="E5" s="78"/>
      <c r="F5" s="78"/>
      <c r="G5" s="78"/>
      <c r="H5" s="39" t="s">
        <v>29</v>
      </c>
      <c r="I5" s="80"/>
      <c r="J5" s="81"/>
    </row>
    <row r="6" ht="17.25" customHeight="1">
      <c r="A6" t="s">
        <v>1</v>
      </c>
    </row>
    <row r="7" ht="8.25" customHeight="1"/>
    <row r="8" spans="1:5" ht="17.25" customHeight="1">
      <c r="A8" s="15" t="s">
        <v>2</v>
      </c>
      <c r="B8" s="15"/>
      <c r="E8" s="50"/>
    </row>
    <row r="9" spans="1:5" ht="17.25" customHeight="1">
      <c r="A9" s="54" t="s">
        <v>42</v>
      </c>
      <c r="B9" s="55"/>
      <c r="E9" s="50"/>
    </row>
    <row r="10" spans="1:5" ht="17.25" customHeight="1">
      <c r="A10" s="49" t="s">
        <v>13</v>
      </c>
      <c r="B10" s="47"/>
      <c r="D10" s="45" t="s">
        <v>31</v>
      </c>
      <c r="E10" s="45"/>
    </row>
    <row r="11" spans="1:10" s="38" customFormat="1" ht="24" customHeight="1">
      <c r="A11" s="34" t="s">
        <v>4</v>
      </c>
      <c r="B11" s="31" t="s">
        <v>16</v>
      </c>
      <c r="C11" s="35" t="s">
        <v>3</v>
      </c>
      <c r="D11" s="44" t="s">
        <v>30</v>
      </c>
      <c r="E11" s="37" t="s">
        <v>5</v>
      </c>
      <c r="F11" s="31" t="s">
        <v>32</v>
      </c>
      <c r="G11" s="31" t="s">
        <v>16</v>
      </c>
      <c r="H11" s="35" t="s">
        <v>3</v>
      </c>
      <c r="I11" s="44" t="s">
        <v>30</v>
      </c>
      <c r="J11" s="37" t="s">
        <v>5</v>
      </c>
    </row>
    <row r="12" spans="1:10" ht="28.5" customHeight="1">
      <c r="A12" s="18">
        <v>1</v>
      </c>
      <c r="B12" s="19"/>
      <c r="C12" s="40">
        <f>IF(B12="","",VLOOKUP(B12,部門,2,))</f>
      </c>
      <c r="D12" s="20"/>
      <c r="E12" s="21"/>
      <c r="F12" s="19">
        <v>16</v>
      </c>
      <c r="G12" s="19"/>
      <c r="H12" s="40">
        <f aca="true" t="shared" si="0" ref="H12:H26">IF(G12="","",VLOOKUP(G12,部門,2,))</f>
      </c>
      <c r="I12" s="20"/>
      <c r="J12" s="21"/>
    </row>
    <row r="13" spans="1:10" ht="28.5" customHeight="1">
      <c r="A13" s="22">
        <v>2</v>
      </c>
      <c r="B13" s="23"/>
      <c r="C13" s="41">
        <f aca="true" t="shared" si="1" ref="C13:C26">IF(B13="","",VLOOKUP(B13,部門,2,))</f>
      </c>
      <c r="D13" s="24"/>
      <c r="E13" s="25"/>
      <c r="F13" s="23">
        <v>17</v>
      </c>
      <c r="G13" s="23"/>
      <c r="H13" s="41">
        <f t="shared" si="0"/>
      </c>
      <c r="I13" s="24"/>
      <c r="J13" s="25"/>
    </row>
    <row r="14" spans="1:10" ht="28.5" customHeight="1">
      <c r="A14" s="22">
        <v>3</v>
      </c>
      <c r="B14" s="23"/>
      <c r="C14" s="41">
        <f t="shared" si="1"/>
      </c>
      <c r="D14" s="24"/>
      <c r="E14" s="25"/>
      <c r="F14" s="23">
        <v>18</v>
      </c>
      <c r="G14" s="23"/>
      <c r="H14" s="41">
        <f t="shared" si="0"/>
      </c>
      <c r="I14" s="24"/>
      <c r="J14" s="25"/>
    </row>
    <row r="15" spans="1:10" ht="28.5" customHeight="1">
      <c r="A15" s="22">
        <v>4</v>
      </c>
      <c r="B15" s="23"/>
      <c r="C15" s="41">
        <f t="shared" si="1"/>
      </c>
      <c r="D15" s="24"/>
      <c r="E15" s="25"/>
      <c r="F15" s="23">
        <v>19</v>
      </c>
      <c r="G15" s="23"/>
      <c r="H15" s="41">
        <f t="shared" si="0"/>
      </c>
      <c r="I15" s="24"/>
      <c r="J15" s="25"/>
    </row>
    <row r="16" spans="1:10" ht="28.5" customHeight="1">
      <c r="A16" s="22">
        <v>5</v>
      </c>
      <c r="B16" s="23"/>
      <c r="C16" s="41">
        <f t="shared" si="1"/>
      </c>
      <c r="D16" s="24"/>
      <c r="E16" s="25"/>
      <c r="F16" s="23">
        <v>20</v>
      </c>
      <c r="G16" s="23"/>
      <c r="H16" s="41">
        <f t="shared" si="0"/>
      </c>
      <c r="I16" s="24"/>
      <c r="J16" s="25"/>
    </row>
    <row r="17" spans="1:10" ht="28.5" customHeight="1">
      <c r="A17" s="22">
        <v>6</v>
      </c>
      <c r="B17" s="23"/>
      <c r="C17" s="41">
        <f t="shared" si="1"/>
      </c>
      <c r="D17" s="24"/>
      <c r="E17" s="25"/>
      <c r="F17" s="23">
        <v>21</v>
      </c>
      <c r="G17" s="23"/>
      <c r="H17" s="41">
        <f t="shared" si="0"/>
      </c>
      <c r="I17" s="24"/>
      <c r="J17" s="25"/>
    </row>
    <row r="18" spans="1:10" ht="28.5" customHeight="1">
      <c r="A18" s="22">
        <v>7</v>
      </c>
      <c r="B18" s="23"/>
      <c r="C18" s="41">
        <f t="shared" si="1"/>
      </c>
      <c r="D18" s="24"/>
      <c r="E18" s="25"/>
      <c r="F18" s="23">
        <v>22</v>
      </c>
      <c r="G18" s="23"/>
      <c r="H18" s="41">
        <f t="shared" si="0"/>
      </c>
      <c r="I18" s="24"/>
      <c r="J18" s="25"/>
    </row>
    <row r="19" spans="1:10" ht="28.5" customHeight="1">
      <c r="A19" s="22">
        <v>8</v>
      </c>
      <c r="B19" s="23"/>
      <c r="C19" s="41">
        <f t="shared" si="1"/>
      </c>
      <c r="D19" s="24"/>
      <c r="E19" s="25"/>
      <c r="F19" s="23">
        <v>23</v>
      </c>
      <c r="G19" s="23"/>
      <c r="H19" s="41">
        <f t="shared" si="0"/>
      </c>
      <c r="I19" s="24"/>
      <c r="J19" s="25"/>
    </row>
    <row r="20" spans="1:10" ht="28.5" customHeight="1">
      <c r="A20" s="22">
        <v>9</v>
      </c>
      <c r="B20" s="23"/>
      <c r="C20" s="41">
        <f t="shared" si="1"/>
      </c>
      <c r="D20" s="24"/>
      <c r="E20" s="25"/>
      <c r="F20" s="23">
        <v>24</v>
      </c>
      <c r="G20" s="23"/>
      <c r="H20" s="41">
        <f t="shared" si="0"/>
      </c>
      <c r="I20" s="24"/>
      <c r="J20" s="25"/>
    </row>
    <row r="21" spans="1:10" ht="28.5" customHeight="1">
      <c r="A21" s="22">
        <v>10</v>
      </c>
      <c r="B21" s="23"/>
      <c r="C21" s="41">
        <f t="shared" si="1"/>
      </c>
      <c r="D21" s="24"/>
      <c r="E21" s="25"/>
      <c r="F21" s="23">
        <v>25</v>
      </c>
      <c r="G21" s="23"/>
      <c r="H21" s="41">
        <f t="shared" si="0"/>
      </c>
      <c r="I21" s="24"/>
      <c r="J21" s="25"/>
    </row>
    <row r="22" spans="1:10" ht="28.5" customHeight="1">
      <c r="A22" s="22">
        <v>11</v>
      </c>
      <c r="B22" s="23"/>
      <c r="C22" s="41">
        <f t="shared" si="1"/>
      </c>
      <c r="D22" s="24"/>
      <c r="E22" s="25"/>
      <c r="F22" s="23">
        <v>26</v>
      </c>
      <c r="G22" s="23"/>
      <c r="H22" s="41">
        <f t="shared" si="0"/>
      </c>
      <c r="I22" s="24"/>
      <c r="J22" s="25"/>
    </row>
    <row r="23" spans="1:10" ht="28.5" customHeight="1">
      <c r="A23" s="22">
        <v>12</v>
      </c>
      <c r="B23" s="23"/>
      <c r="C23" s="41">
        <f t="shared" si="1"/>
      </c>
      <c r="D23" s="24"/>
      <c r="E23" s="25"/>
      <c r="F23" s="23">
        <v>27</v>
      </c>
      <c r="G23" s="23"/>
      <c r="H23" s="41">
        <f t="shared" si="0"/>
      </c>
      <c r="I23" s="24"/>
      <c r="J23" s="25"/>
    </row>
    <row r="24" spans="1:10" ht="28.5" customHeight="1">
      <c r="A24" s="22">
        <v>13</v>
      </c>
      <c r="B24" s="23"/>
      <c r="C24" s="41">
        <f t="shared" si="1"/>
      </c>
      <c r="D24" s="24"/>
      <c r="E24" s="25"/>
      <c r="F24" s="23">
        <v>28</v>
      </c>
      <c r="G24" s="23"/>
      <c r="H24" s="41">
        <f t="shared" si="0"/>
      </c>
      <c r="I24" s="24"/>
      <c r="J24" s="25"/>
    </row>
    <row r="25" spans="1:10" ht="28.5" customHeight="1">
      <c r="A25" s="22">
        <v>14</v>
      </c>
      <c r="B25" s="23"/>
      <c r="C25" s="41">
        <f t="shared" si="1"/>
      </c>
      <c r="D25" s="24"/>
      <c r="E25" s="25"/>
      <c r="F25" s="23">
        <v>29</v>
      </c>
      <c r="G25" s="23"/>
      <c r="H25" s="41">
        <f t="shared" si="0"/>
      </c>
      <c r="I25" s="24"/>
      <c r="J25" s="25"/>
    </row>
    <row r="26" spans="1:10" ht="28.5" customHeight="1">
      <c r="A26" s="26">
        <v>15</v>
      </c>
      <c r="B26" s="27"/>
      <c r="C26" s="42">
        <f t="shared" si="1"/>
      </c>
      <c r="D26" s="28"/>
      <c r="E26" s="29"/>
      <c r="F26" s="27">
        <v>30</v>
      </c>
      <c r="G26" s="27"/>
      <c r="H26" s="42">
        <f t="shared" si="0"/>
      </c>
      <c r="I26" s="28"/>
      <c r="J26" s="29"/>
    </row>
    <row r="27" ht="9.75" customHeight="1"/>
    <row r="28" spans="1:10" ht="17.25" customHeight="1">
      <c r="A28" s="15" t="s">
        <v>6</v>
      </c>
      <c r="B28" s="15"/>
      <c r="H28" s="67" t="s">
        <v>10</v>
      </c>
      <c r="I28" s="68"/>
      <c r="J28" s="69"/>
    </row>
    <row r="29" spans="1:10" ht="18.75" customHeight="1">
      <c r="A29" s="30" t="s">
        <v>4</v>
      </c>
      <c r="B29" s="61"/>
      <c r="C29" s="62"/>
      <c r="D29" s="32" t="s">
        <v>7</v>
      </c>
      <c r="E29" s="33" t="s">
        <v>8</v>
      </c>
      <c r="H29" s="4"/>
      <c r="I29" s="5"/>
      <c r="J29" s="6"/>
    </row>
    <row r="30" spans="1:10" ht="18.75" customHeight="1">
      <c r="A30" s="14">
        <v>1</v>
      </c>
      <c r="B30" s="63" t="s">
        <v>26</v>
      </c>
      <c r="C30" s="64"/>
      <c r="D30" s="10"/>
      <c r="E30" s="11">
        <f>D30*F30</f>
        <v>0</v>
      </c>
      <c r="F30" s="65">
        <v>400</v>
      </c>
      <c r="G30" s="66"/>
      <c r="H30" s="4"/>
      <c r="I30" s="5"/>
      <c r="J30" s="6"/>
    </row>
    <row r="31" spans="1:10" ht="18.75" customHeight="1">
      <c r="A31" s="1">
        <v>2</v>
      </c>
      <c r="B31" s="59" t="s">
        <v>27</v>
      </c>
      <c r="C31" s="60"/>
      <c r="D31" s="2"/>
      <c r="E31" s="3">
        <f>D31*F31</f>
        <v>0</v>
      </c>
      <c r="F31" s="65">
        <v>600</v>
      </c>
      <c r="G31" s="66"/>
      <c r="H31" s="4"/>
      <c r="I31" s="5"/>
      <c r="J31" s="6"/>
    </row>
    <row r="32" spans="1:10" ht="18.75" customHeight="1">
      <c r="A32" s="1">
        <v>3</v>
      </c>
      <c r="B32" s="59" t="s">
        <v>28</v>
      </c>
      <c r="C32" s="60"/>
      <c r="D32" s="2"/>
      <c r="E32" s="3">
        <f>D32*F32</f>
        <v>0</v>
      </c>
      <c r="F32" s="65">
        <v>800</v>
      </c>
      <c r="G32" s="66"/>
      <c r="H32" s="4"/>
      <c r="I32" s="5"/>
      <c r="J32" s="6"/>
    </row>
    <row r="33" spans="1:10" ht="18.75" customHeight="1">
      <c r="A33" s="1">
        <v>4</v>
      </c>
      <c r="B33" s="59" t="s">
        <v>41</v>
      </c>
      <c r="C33" s="60"/>
      <c r="D33" s="2"/>
      <c r="E33" s="3">
        <f>D33*F33</f>
        <v>0</v>
      </c>
      <c r="F33" s="65">
        <v>1200</v>
      </c>
      <c r="G33" s="66"/>
      <c r="H33" s="4"/>
      <c r="I33" s="5"/>
      <c r="J33" s="6"/>
    </row>
    <row r="34" spans="1:10" ht="18.75" customHeight="1">
      <c r="A34" s="56" t="s">
        <v>9</v>
      </c>
      <c r="B34" s="57"/>
      <c r="C34" s="58"/>
      <c r="D34" s="12">
        <f>SUM(D30:D33)</f>
        <v>0</v>
      </c>
      <c r="E34" s="13">
        <f>SUM(E30:E33)</f>
        <v>0</v>
      </c>
      <c r="H34" s="4"/>
      <c r="I34" s="5"/>
      <c r="J34" s="6"/>
    </row>
    <row r="35" spans="3:10" ht="17.25" customHeight="1">
      <c r="C35" s="16"/>
      <c r="H35" s="4"/>
      <c r="I35" s="5"/>
      <c r="J35" s="6"/>
    </row>
    <row r="36" spans="1:10" ht="17.25" customHeight="1">
      <c r="A36" t="s">
        <v>40</v>
      </c>
      <c r="H36" s="7"/>
      <c r="I36" s="8"/>
      <c r="J36" s="9"/>
    </row>
    <row r="37" spans="1:2" ht="17.25" customHeight="1">
      <c r="A37" s="17" t="s">
        <v>39</v>
      </c>
      <c r="B37" s="17"/>
    </row>
    <row r="38" ht="17.25" customHeight="1"/>
    <row r="39" ht="17.25" customHeight="1"/>
  </sheetData>
  <sheetProtection/>
  <mergeCells count="19">
    <mergeCell ref="H28:J28"/>
    <mergeCell ref="A3:C3"/>
    <mergeCell ref="D3:J3"/>
    <mergeCell ref="D4:J4"/>
    <mergeCell ref="D5:G5"/>
    <mergeCell ref="A1:J1"/>
    <mergeCell ref="I5:J5"/>
    <mergeCell ref="A4:C4"/>
    <mergeCell ref="A5:C5"/>
    <mergeCell ref="A34:C34"/>
    <mergeCell ref="B33:C33"/>
    <mergeCell ref="B29:C29"/>
    <mergeCell ref="B30:C30"/>
    <mergeCell ref="B31:C31"/>
    <mergeCell ref="F30:G30"/>
    <mergeCell ref="F31:G31"/>
    <mergeCell ref="F32:G32"/>
    <mergeCell ref="F33:G33"/>
    <mergeCell ref="B32:C32"/>
  </mergeCells>
  <dataValidations count="2">
    <dataValidation type="whole" allowBlank="1" showInputMessage="1" showErrorMessage="1" prompt="半角で1～10の部番号を入力してください" imeMode="off" sqref="B12:B26 G12:G26">
      <formula1>1</formula1>
      <formula2>10</formula2>
    </dataValidation>
    <dataValidation allowBlank="1" showInputMessage="1" showErrorMessage="1" prompt="名字と名前の間を全角スペース１文字分空けてください" sqref="E12:E26 J12:J26"/>
  </dataValidations>
  <hyperlinks>
    <hyperlink ref="A37" r:id="rId1" display="mailto:rikukyo@yamanashi.email.ne.jp"/>
  </hyperlink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7"/>
  <sheetViews>
    <sheetView showZeros="0" zoomScalePageLayoutView="0" workbookViewId="0" topLeftCell="A1">
      <selection activeCell="D5" sqref="D5:G5"/>
    </sheetView>
  </sheetViews>
  <sheetFormatPr defaultColWidth="8.796875" defaultRowHeight="14.25"/>
  <cols>
    <col min="1" max="1" width="3.8984375" style="0" customWidth="1"/>
    <col min="2" max="2" width="2.8984375" style="0" customWidth="1"/>
    <col min="3" max="3" width="17.59765625" style="0" customWidth="1"/>
    <col min="4" max="4" width="6.5" style="0" customWidth="1"/>
    <col min="5" max="5" width="17.59765625" style="0" customWidth="1"/>
    <col min="6" max="6" width="3.59765625" style="0" customWidth="1"/>
    <col min="7" max="7" width="2.8984375" style="0" customWidth="1"/>
    <col min="8" max="8" width="17.59765625" style="0" customWidth="1"/>
    <col min="9" max="9" width="6.3984375" style="0" customWidth="1"/>
    <col min="10" max="10" width="17.59765625" style="0" customWidth="1"/>
  </cols>
  <sheetData>
    <row r="1" spans="1:10" ht="17.25">
      <c r="A1" s="79" t="s">
        <v>44</v>
      </c>
      <c r="B1" s="79"/>
      <c r="C1" s="79"/>
      <c r="D1" s="79"/>
      <c r="E1" s="79"/>
      <c r="F1" s="79"/>
      <c r="G1" s="79"/>
      <c r="H1" s="79"/>
      <c r="I1" s="79"/>
      <c r="J1" s="79"/>
    </row>
    <row r="2" ht="13.5">
      <c r="A2" t="s">
        <v>38</v>
      </c>
    </row>
    <row r="3" spans="1:10" ht="24" customHeight="1">
      <c r="A3" s="70" t="s">
        <v>0</v>
      </c>
      <c r="B3" s="71"/>
      <c r="C3" s="72"/>
      <c r="D3" s="85"/>
      <c r="E3" s="85"/>
      <c r="F3" s="85"/>
      <c r="G3" s="85"/>
      <c r="H3" s="85"/>
      <c r="I3" s="85"/>
      <c r="J3" s="86"/>
    </row>
    <row r="4" spans="1:10" ht="24" customHeight="1">
      <c r="A4" s="82" t="s">
        <v>33</v>
      </c>
      <c r="B4" s="83"/>
      <c r="C4" s="84"/>
      <c r="D4" s="75" t="s">
        <v>35</v>
      </c>
      <c r="E4" s="75"/>
      <c r="F4" s="75"/>
      <c r="G4" s="75"/>
      <c r="H4" s="75"/>
      <c r="I4" s="75"/>
      <c r="J4" s="76"/>
    </row>
    <row r="5" spans="1:10" ht="24" customHeight="1">
      <c r="A5" s="82" t="s">
        <v>34</v>
      </c>
      <c r="B5" s="83"/>
      <c r="C5" s="84"/>
      <c r="D5" s="77"/>
      <c r="E5" s="78"/>
      <c r="F5" s="78"/>
      <c r="G5" s="78"/>
      <c r="H5" s="39" t="s">
        <v>29</v>
      </c>
      <c r="I5" s="80"/>
      <c r="J5" s="81"/>
    </row>
    <row r="6" ht="17.25" customHeight="1">
      <c r="A6" t="s">
        <v>1</v>
      </c>
    </row>
    <row r="7" ht="8.25" customHeight="1"/>
    <row r="8" spans="1:5" ht="17.25" customHeight="1">
      <c r="A8" s="15" t="s">
        <v>2</v>
      </c>
      <c r="B8" s="15"/>
      <c r="E8" s="50"/>
    </row>
    <row r="9" spans="1:5" ht="17.25" customHeight="1">
      <c r="A9" s="54" t="s">
        <v>42</v>
      </c>
      <c r="B9" s="15"/>
      <c r="E9" s="50"/>
    </row>
    <row r="10" spans="1:5" ht="17.25" customHeight="1">
      <c r="A10" s="48" t="s">
        <v>14</v>
      </c>
      <c r="B10" s="46"/>
      <c r="D10" s="45" t="s">
        <v>31</v>
      </c>
      <c r="E10" s="45"/>
    </row>
    <row r="11" spans="1:10" s="38" customFormat="1" ht="24" customHeight="1">
      <c r="A11" s="34" t="s">
        <v>36</v>
      </c>
      <c r="B11" s="31" t="s">
        <v>16</v>
      </c>
      <c r="C11" s="35" t="s">
        <v>3</v>
      </c>
      <c r="D11" s="44" t="s">
        <v>30</v>
      </c>
      <c r="E11" s="37" t="s">
        <v>5</v>
      </c>
      <c r="F11" s="31" t="s">
        <v>11</v>
      </c>
      <c r="G11" s="31" t="s">
        <v>16</v>
      </c>
      <c r="H11" s="35" t="s">
        <v>3</v>
      </c>
      <c r="I11" s="44" t="s">
        <v>30</v>
      </c>
      <c r="J11" s="37" t="s">
        <v>5</v>
      </c>
    </row>
    <row r="12" spans="1:10" ht="28.5" customHeight="1">
      <c r="A12" s="18">
        <v>1</v>
      </c>
      <c r="B12" s="19"/>
      <c r="C12" s="40">
        <f aca="true" t="shared" si="0" ref="C12:C26">IF(B12="","",VLOOKUP(B12,部門,2,))</f>
      </c>
      <c r="D12" s="20"/>
      <c r="E12" s="51"/>
      <c r="F12" s="19">
        <v>16</v>
      </c>
      <c r="G12" s="19"/>
      <c r="H12" s="40">
        <f aca="true" t="shared" si="1" ref="H12:H26">IF(G12="","",VLOOKUP(G12,部門,2,))</f>
      </c>
      <c r="I12" s="20"/>
      <c r="J12" s="51"/>
    </row>
    <row r="13" spans="1:10" ht="28.5" customHeight="1">
      <c r="A13" s="22">
        <v>2</v>
      </c>
      <c r="B13" s="23"/>
      <c r="C13" s="41">
        <f t="shared" si="0"/>
      </c>
      <c r="D13" s="24"/>
      <c r="E13" s="52"/>
      <c r="F13" s="23">
        <v>17</v>
      </c>
      <c r="G13" s="23"/>
      <c r="H13" s="41">
        <f t="shared" si="1"/>
      </c>
      <c r="I13" s="24"/>
      <c r="J13" s="52"/>
    </row>
    <row r="14" spans="1:10" ht="28.5" customHeight="1">
      <c r="A14" s="22">
        <v>3</v>
      </c>
      <c r="B14" s="23"/>
      <c r="C14" s="41">
        <f t="shared" si="0"/>
      </c>
      <c r="D14" s="24"/>
      <c r="E14" s="52"/>
      <c r="F14" s="23">
        <v>18</v>
      </c>
      <c r="G14" s="23"/>
      <c r="H14" s="41">
        <f t="shared" si="1"/>
      </c>
      <c r="I14" s="24"/>
      <c r="J14" s="52"/>
    </row>
    <row r="15" spans="1:10" ht="28.5" customHeight="1">
      <c r="A15" s="22">
        <v>4</v>
      </c>
      <c r="B15" s="23"/>
      <c r="C15" s="41">
        <f t="shared" si="0"/>
      </c>
      <c r="D15" s="24"/>
      <c r="E15" s="52"/>
      <c r="F15" s="23">
        <v>19</v>
      </c>
      <c r="G15" s="23"/>
      <c r="H15" s="41">
        <f t="shared" si="1"/>
      </c>
      <c r="I15" s="24"/>
      <c r="J15" s="52"/>
    </row>
    <row r="16" spans="1:10" ht="28.5" customHeight="1">
      <c r="A16" s="22">
        <v>5</v>
      </c>
      <c r="B16" s="23"/>
      <c r="C16" s="41">
        <f t="shared" si="0"/>
      </c>
      <c r="D16" s="24"/>
      <c r="E16" s="52"/>
      <c r="F16" s="23">
        <v>20</v>
      </c>
      <c r="G16" s="23"/>
      <c r="H16" s="41">
        <f t="shared" si="1"/>
      </c>
      <c r="I16" s="24"/>
      <c r="J16" s="52"/>
    </row>
    <row r="17" spans="1:10" ht="28.5" customHeight="1">
      <c r="A17" s="22">
        <v>6</v>
      </c>
      <c r="B17" s="23"/>
      <c r="C17" s="41">
        <f t="shared" si="0"/>
      </c>
      <c r="D17" s="24"/>
      <c r="E17" s="52"/>
      <c r="F17" s="23">
        <v>21</v>
      </c>
      <c r="G17" s="23"/>
      <c r="H17" s="41">
        <f t="shared" si="1"/>
      </c>
      <c r="I17" s="24"/>
      <c r="J17" s="52"/>
    </row>
    <row r="18" spans="1:10" ht="28.5" customHeight="1">
      <c r="A18" s="22">
        <v>7</v>
      </c>
      <c r="B18" s="23"/>
      <c r="C18" s="41">
        <f t="shared" si="0"/>
      </c>
      <c r="D18" s="24"/>
      <c r="E18" s="52"/>
      <c r="F18" s="23">
        <v>22</v>
      </c>
      <c r="G18" s="23"/>
      <c r="H18" s="41">
        <f t="shared" si="1"/>
      </c>
      <c r="I18" s="24"/>
      <c r="J18" s="52"/>
    </row>
    <row r="19" spans="1:10" ht="28.5" customHeight="1">
      <c r="A19" s="22">
        <v>8</v>
      </c>
      <c r="B19" s="23"/>
      <c r="C19" s="41">
        <f t="shared" si="0"/>
      </c>
      <c r="D19" s="24"/>
      <c r="E19" s="52"/>
      <c r="F19" s="23">
        <v>23</v>
      </c>
      <c r="G19" s="23"/>
      <c r="H19" s="41">
        <f t="shared" si="1"/>
      </c>
      <c r="I19" s="24"/>
      <c r="J19" s="52"/>
    </row>
    <row r="20" spans="1:10" ht="28.5" customHeight="1">
      <c r="A20" s="22">
        <v>9</v>
      </c>
      <c r="B20" s="23"/>
      <c r="C20" s="41">
        <f t="shared" si="0"/>
      </c>
      <c r="D20" s="24"/>
      <c r="E20" s="52"/>
      <c r="F20" s="23">
        <v>24</v>
      </c>
      <c r="G20" s="23"/>
      <c r="H20" s="41">
        <f t="shared" si="1"/>
      </c>
      <c r="I20" s="24"/>
      <c r="J20" s="52"/>
    </row>
    <row r="21" spans="1:10" ht="28.5" customHeight="1">
      <c r="A21" s="22">
        <v>10</v>
      </c>
      <c r="B21" s="23"/>
      <c r="C21" s="41">
        <f t="shared" si="0"/>
      </c>
      <c r="D21" s="24"/>
      <c r="E21" s="52"/>
      <c r="F21" s="23">
        <v>25</v>
      </c>
      <c r="G21" s="23"/>
      <c r="H21" s="41">
        <f t="shared" si="1"/>
      </c>
      <c r="I21" s="24"/>
      <c r="J21" s="52"/>
    </row>
    <row r="22" spans="1:10" ht="28.5" customHeight="1">
      <c r="A22" s="22">
        <v>11</v>
      </c>
      <c r="B22" s="23"/>
      <c r="C22" s="41">
        <f t="shared" si="0"/>
      </c>
      <c r="D22" s="24"/>
      <c r="E22" s="52"/>
      <c r="F22" s="23">
        <v>26</v>
      </c>
      <c r="G22" s="23"/>
      <c r="H22" s="41">
        <f t="shared" si="1"/>
      </c>
      <c r="I22" s="24"/>
      <c r="J22" s="52"/>
    </row>
    <row r="23" spans="1:10" ht="28.5" customHeight="1">
      <c r="A23" s="22">
        <v>12</v>
      </c>
      <c r="B23" s="23"/>
      <c r="C23" s="41">
        <f t="shared" si="0"/>
      </c>
      <c r="D23" s="24"/>
      <c r="E23" s="52"/>
      <c r="F23" s="23">
        <v>27</v>
      </c>
      <c r="G23" s="23"/>
      <c r="H23" s="41">
        <f t="shared" si="1"/>
      </c>
      <c r="I23" s="24"/>
      <c r="J23" s="52"/>
    </row>
    <row r="24" spans="1:10" ht="28.5" customHeight="1">
      <c r="A24" s="22">
        <v>13</v>
      </c>
      <c r="B24" s="23"/>
      <c r="C24" s="41">
        <f t="shared" si="0"/>
      </c>
      <c r="D24" s="24"/>
      <c r="E24" s="52"/>
      <c r="F24" s="23">
        <v>28</v>
      </c>
      <c r="G24" s="23"/>
      <c r="H24" s="41">
        <f t="shared" si="1"/>
      </c>
      <c r="I24" s="24"/>
      <c r="J24" s="52"/>
    </row>
    <row r="25" spans="1:10" ht="28.5" customHeight="1">
      <c r="A25" s="22">
        <v>14</v>
      </c>
      <c r="B25" s="23"/>
      <c r="C25" s="41">
        <f t="shared" si="0"/>
      </c>
      <c r="D25" s="24"/>
      <c r="E25" s="52"/>
      <c r="F25" s="23">
        <v>29</v>
      </c>
      <c r="G25" s="23"/>
      <c r="H25" s="41">
        <f t="shared" si="1"/>
      </c>
      <c r="I25" s="24"/>
      <c r="J25" s="52"/>
    </row>
    <row r="26" spans="1:10" ht="28.5" customHeight="1">
      <c r="A26" s="26">
        <v>15</v>
      </c>
      <c r="B26" s="27"/>
      <c r="C26" s="42">
        <f t="shared" si="0"/>
      </c>
      <c r="D26" s="28"/>
      <c r="E26" s="53"/>
      <c r="F26" s="27">
        <v>30</v>
      </c>
      <c r="G26" s="27"/>
      <c r="H26" s="42">
        <f t="shared" si="1"/>
      </c>
      <c r="I26" s="28"/>
      <c r="J26" s="53"/>
    </row>
    <row r="27" ht="9.75" customHeight="1"/>
    <row r="28" spans="1:10" ht="17.25" customHeight="1">
      <c r="A28" s="15" t="s">
        <v>6</v>
      </c>
      <c r="B28" s="15"/>
      <c r="H28" s="67" t="s">
        <v>10</v>
      </c>
      <c r="I28" s="68"/>
      <c r="J28" s="69"/>
    </row>
    <row r="29" spans="1:10" ht="18.75" customHeight="1">
      <c r="A29" s="30" t="s">
        <v>12</v>
      </c>
      <c r="B29" s="61"/>
      <c r="C29" s="62"/>
      <c r="D29" s="32" t="s">
        <v>7</v>
      </c>
      <c r="E29" s="33" t="s">
        <v>8</v>
      </c>
      <c r="H29" s="4"/>
      <c r="I29" s="5"/>
      <c r="J29" s="6"/>
    </row>
    <row r="30" spans="1:10" ht="18.75" customHeight="1">
      <c r="A30" s="14">
        <v>1</v>
      </c>
      <c r="B30" s="63" t="s">
        <v>26</v>
      </c>
      <c r="C30" s="64"/>
      <c r="D30" s="10"/>
      <c r="E30" s="11">
        <f>D30*F30</f>
        <v>0</v>
      </c>
      <c r="F30" s="65">
        <v>400</v>
      </c>
      <c r="G30" s="66"/>
      <c r="H30" s="4"/>
      <c r="I30" s="5"/>
      <c r="J30" s="6"/>
    </row>
    <row r="31" spans="1:10" ht="18.75" customHeight="1">
      <c r="A31" s="1">
        <v>2</v>
      </c>
      <c r="B31" s="59" t="s">
        <v>27</v>
      </c>
      <c r="C31" s="60"/>
      <c r="D31" s="2"/>
      <c r="E31" s="3">
        <f>D31*F31</f>
        <v>0</v>
      </c>
      <c r="F31" s="65">
        <v>600</v>
      </c>
      <c r="G31" s="66"/>
      <c r="H31" s="4"/>
      <c r="I31" s="5"/>
      <c r="J31" s="6"/>
    </row>
    <row r="32" spans="1:10" ht="18.75" customHeight="1">
      <c r="A32" s="1">
        <v>3</v>
      </c>
      <c r="B32" s="59" t="s">
        <v>28</v>
      </c>
      <c r="C32" s="60"/>
      <c r="D32" s="2"/>
      <c r="E32" s="3">
        <f>D32*F32</f>
        <v>0</v>
      </c>
      <c r="F32" s="65">
        <v>800</v>
      </c>
      <c r="G32" s="66"/>
      <c r="H32" s="4"/>
      <c r="I32" s="5"/>
      <c r="J32" s="6"/>
    </row>
    <row r="33" spans="1:10" ht="18.75" customHeight="1">
      <c r="A33" s="1">
        <v>4</v>
      </c>
      <c r="B33" s="59" t="s">
        <v>41</v>
      </c>
      <c r="C33" s="60"/>
      <c r="D33" s="2"/>
      <c r="E33" s="3">
        <f>D33*F33</f>
        <v>0</v>
      </c>
      <c r="F33" s="65">
        <v>1200</v>
      </c>
      <c r="G33" s="66"/>
      <c r="H33" s="4"/>
      <c r="I33" s="5"/>
      <c r="J33" s="6"/>
    </row>
    <row r="34" spans="1:10" ht="18.75" customHeight="1">
      <c r="A34" s="56" t="s">
        <v>9</v>
      </c>
      <c r="B34" s="57"/>
      <c r="C34" s="58"/>
      <c r="D34" s="12">
        <f>SUM(D30:D33)</f>
        <v>0</v>
      </c>
      <c r="E34" s="13">
        <f>SUM(E30:E33)</f>
        <v>0</v>
      </c>
      <c r="H34" s="4"/>
      <c r="I34" s="5"/>
      <c r="J34" s="6"/>
    </row>
    <row r="35" spans="3:10" ht="17.25" customHeight="1">
      <c r="C35" s="16"/>
      <c r="H35" s="4"/>
      <c r="I35" s="5"/>
      <c r="J35" s="6"/>
    </row>
    <row r="36" spans="1:10" ht="17.25" customHeight="1">
      <c r="A36" t="s">
        <v>40</v>
      </c>
      <c r="H36" s="7"/>
      <c r="I36" s="8"/>
      <c r="J36" s="9"/>
    </row>
    <row r="37" spans="1:2" ht="17.25" customHeight="1">
      <c r="A37" s="17" t="s">
        <v>39</v>
      </c>
      <c r="B37" s="17"/>
    </row>
    <row r="38" ht="17.25" customHeight="1"/>
    <row r="39" ht="17.25" customHeight="1"/>
  </sheetData>
  <sheetProtection/>
  <mergeCells count="19">
    <mergeCell ref="F31:G31"/>
    <mergeCell ref="F32:G32"/>
    <mergeCell ref="F33:G33"/>
    <mergeCell ref="A4:C4"/>
    <mergeCell ref="A5:C5"/>
    <mergeCell ref="D3:J3"/>
    <mergeCell ref="D4:J4"/>
    <mergeCell ref="D5:G5"/>
    <mergeCell ref="F30:G30"/>
    <mergeCell ref="A1:J1"/>
    <mergeCell ref="I5:J5"/>
    <mergeCell ref="A34:C34"/>
    <mergeCell ref="B33:C33"/>
    <mergeCell ref="B29:C29"/>
    <mergeCell ref="B30:C30"/>
    <mergeCell ref="B31:C31"/>
    <mergeCell ref="B32:C32"/>
    <mergeCell ref="H28:J28"/>
    <mergeCell ref="A3:C3"/>
  </mergeCells>
  <dataValidations count="2">
    <dataValidation type="whole" allowBlank="1" showInputMessage="1" showErrorMessage="1" prompt="半角で1～10の部番号を入力してください" imeMode="off" sqref="B12:B26 G12:G26">
      <formula1>1</formula1>
      <formula2>10</formula2>
    </dataValidation>
    <dataValidation allowBlank="1" showInputMessage="1" showErrorMessage="1" prompt="名字と名前の間を全角スペース１文字分空けてください" sqref="E12:E26 J12:J26"/>
  </dataValidations>
  <hyperlinks>
    <hyperlink ref="A37" r:id="rId1" display="mailto:rikukyo@yamanashi.email.ne.jp"/>
  </hyperlink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8" sqref="B18"/>
    </sheetView>
  </sheetViews>
  <sheetFormatPr defaultColWidth="8.796875" defaultRowHeight="14.25"/>
  <cols>
    <col min="1" max="1" width="3.5" style="0" bestFit="1" customWidth="1"/>
    <col min="2" max="2" width="20.5" style="0" bestFit="1" customWidth="1"/>
    <col min="3" max="3" width="45" style="0" bestFit="1" customWidth="1"/>
  </cols>
  <sheetData>
    <row r="1" spans="1:2" ht="13.5">
      <c r="A1" t="s">
        <v>16</v>
      </c>
      <c r="B1" t="s">
        <v>3</v>
      </c>
    </row>
    <row r="2" spans="1:2" ht="13.5">
      <c r="A2">
        <v>1</v>
      </c>
      <c r="B2" t="s">
        <v>17</v>
      </c>
    </row>
    <row r="3" spans="1:2" ht="13.5">
      <c r="A3">
        <v>2</v>
      </c>
      <c r="B3" t="s">
        <v>20</v>
      </c>
    </row>
    <row r="4" spans="1:2" ht="13.5">
      <c r="A4">
        <v>3</v>
      </c>
      <c r="B4" t="s">
        <v>18</v>
      </c>
    </row>
    <row r="5" spans="1:2" ht="13.5">
      <c r="A5">
        <v>4</v>
      </c>
      <c r="B5" t="s">
        <v>19</v>
      </c>
    </row>
    <row r="6" spans="1:2" ht="13.5">
      <c r="A6">
        <v>5</v>
      </c>
      <c r="B6" t="s">
        <v>21</v>
      </c>
    </row>
    <row r="7" spans="1:2" ht="13.5">
      <c r="A7">
        <v>6</v>
      </c>
      <c r="B7" t="s">
        <v>22</v>
      </c>
    </row>
    <row r="8" spans="1:2" ht="13.5">
      <c r="A8">
        <v>7</v>
      </c>
      <c r="B8" t="s">
        <v>23</v>
      </c>
    </row>
    <row r="9" spans="1:2" ht="13.5">
      <c r="A9">
        <v>8</v>
      </c>
      <c r="B9" t="s">
        <v>24</v>
      </c>
    </row>
    <row r="10" spans="1:2" ht="13.5">
      <c r="A10">
        <v>9</v>
      </c>
      <c r="B10" t="s">
        <v>25</v>
      </c>
    </row>
    <row r="11" spans="1:2" ht="13.5">
      <c r="A11">
        <v>10</v>
      </c>
      <c r="B11" t="s">
        <v>43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showZeros="0" zoomScalePageLayoutView="0" workbookViewId="0" topLeftCell="A1">
      <selection activeCell="D15" sqref="D15"/>
    </sheetView>
  </sheetViews>
  <sheetFormatPr defaultColWidth="8.796875" defaultRowHeight="14.25"/>
  <cols>
    <col min="1" max="2" width="3.5" style="0" bestFit="1" customWidth="1"/>
    <col min="3" max="3" width="20.5" style="0" bestFit="1" customWidth="1"/>
    <col min="4" max="4" width="4.5" style="0" bestFit="1" customWidth="1"/>
    <col min="5" max="5" width="17.69921875" style="0" customWidth="1"/>
    <col min="6" max="6" width="20" style="0" customWidth="1"/>
    <col min="7" max="7" width="3.09765625" style="0" customWidth="1"/>
  </cols>
  <sheetData>
    <row r="1" spans="1:6" ht="13.5">
      <c r="A1" s="34" t="s">
        <v>4</v>
      </c>
      <c r="B1" s="31" t="s">
        <v>16</v>
      </c>
      <c r="C1" s="35" t="s">
        <v>3</v>
      </c>
      <c r="D1" s="36" t="s">
        <v>30</v>
      </c>
      <c r="E1" s="37" t="s">
        <v>5</v>
      </c>
      <c r="F1" s="43" t="s">
        <v>37</v>
      </c>
    </row>
    <row r="2" spans="1:6" ht="13.5">
      <c r="A2">
        <v>1</v>
      </c>
      <c r="B2">
        <f>'男子入力用シート'!B12</f>
        <v>0</v>
      </c>
      <c r="C2">
        <f>'男子入力用シート'!C12</f>
      </c>
      <c r="D2">
        <f>'男子入力用シート'!D12</f>
        <v>0</v>
      </c>
      <c r="E2">
        <f>'男子入力用シート'!E12</f>
        <v>0</v>
      </c>
      <c r="F2">
        <f>'男子入力用シート'!$D$3</f>
        <v>0</v>
      </c>
    </row>
    <row r="3" spans="1:6" ht="13.5">
      <c r="A3">
        <v>2</v>
      </c>
      <c r="B3">
        <f>'男子入力用シート'!B13</f>
        <v>0</v>
      </c>
      <c r="C3">
        <f>'男子入力用シート'!C13</f>
      </c>
      <c r="D3">
        <f>'男子入力用シート'!D13</f>
        <v>0</v>
      </c>
      <c r="E3">
        <f>'男子入力用シート'!E13</f>
        <v>0</v>
      </c>
      <c r="F3">
        <f>'男子入力用シート'!$D$3</f>
        <v>0</v>
      </c>
    </row>
    <row r="4" spans="1:6" ht="13.5">
      <c r="A4">
        <v>3</v>
      </c>
      <c r="B4">
        <f>'男子入力用シート'!B14</f>
        <v>0</v>
      </c>
      <c r="C4">
        <f>'男子入力用シート'!C14</f>
      </c>
      <c r="D4">
        <f>'男子入力用シート'!D14</f>
        <v>0</v>
      </c>
      <c r="E4">
        <f>'男子入力用シート'!E14</f>
        <v>0</v>
      </c>
      <c r="F4">
        <f>'男子入力用シート'!$D$3</f>
        <v>0</v>
      </c>
    </row>
    <row r="5" spans="1:6" ht="13.5">
      <c r="A5">
        <v>4</v>
      </c>
      <c r="B5">
        <f>'男子入力用シート'!B15</f>
        <v>0</v>
      </c>
      <c r="C5">
        <f>'男子入力用シート'!C15</f>
      </c>
      <c r="D5">
        <f>'男子入力用シート'!D15</f>
        <v>0</v>
      </c>
      <c r="E5">
        <f>'男子入力用シート'!E15</f>
        <v>0</v>
      </c>
      <c r="F5">
        <f>'男子入力用シート'!$D$3</f>
        <v>0</v>
      </c>
    </row>
    <row r="6" spans="1:6" ht="13.5">
      <c r="A6">
        <v>5</v>
      </c>
      <c r="B6">
        <f>'男子入力用シート'!B16</f>
        <v>0</v>
      </c>
      <c r="C6">
        <f>'男子入力用シート'!C16</f>
      </c>
      <c r="D6">
        <f>'男子入力用シート'!D16</f>
        <v>0</v>
      </c>
      <c r="E6">
        <f>'男子入力用シート'!E16</f>
        <v>0</v>
      </c>
      <c r="F6">
        <f>'男子入力用シート'!$D$3</f>
        <v>0</v>
      </c>
    </row>
    <row r="7" spans="1:6" ht="13.5">
      <c r="A7">
        <v>6</v>
      </c>
      <c r="B7">
        <f>'男子入力用シート'!B17</f>
        <v>0</v>
      </c>
      <c r="C7">
        <f>'男子入力用シート'!C17</f>
      </c>
      <c r="D7">
        <f>'男子入力用シート'!D17</f>
        <v>0</v>
      </c>
      <c r="E7">
        <f>'男子入力用シート'!E17</f>
        <v>0</v>
      </c>
      <c r="F7">
        <f>'男子入力用シート'!$D$3</f>
        <v>0</v>
      </c>
    </row>
    <row r="8" spans="1:6" ht="13.5">
      <c r="A8">
        <v>7</v>
      </c>
      <c r="B8">
        <f>'男子入力用シート'!B18</f>
        <v>0</v>
      </c>
      <c r="C8">
        <f>'男子入力用シート'!C18</f>
      </c>
      <c r="D8">
        <f>'男子入力用シート'!D18</f>
        <v>0</v>
      </c>
      <c r="E8">
        <f>'男子入力用シート'!E18</f>
        <v>0</v>
      </c>
      <c r="F8">
        <f>'男子入力用シート'!$D$3</f>
        <v>0</v>
      </c>
    </row>
    <row r="9" spans="1:6" ht="13.5">
      <c r="A9">
        <v>8</v>
      </c>
      <c r="B9">
        <f>'男子入力用シート'!B19</f>
        <v>0</v>
      </c>
      <c r="C9">
        <f>'男子入力用シート'!C19</f>
      </c>
      <c r="D9">
        <f>'男子入力用シート'!D19</f>
        <v>0</v>
      </c>
      <c r="E9">
        <f>'男子入力用シート'!E19</f>
        <v>0</v>
      </c>
      <c r="F9">
        <f>'男子入力用シート'!$D$3</f>
        <v>0</v>
      </c>
    </row>
    <row r="10" spans="1:6" ht="13.5">
      <c r="A10">
        <v>9</v>
      </c>
      <c r="B10">
        <f>'男子入力用シート'!B20</f>
        <v>0</v>
      </c>
      <c r="C10">
        <f>'男子入力用シート'!C20</f>
      </c>
      <c r="D10">
        <f>'男子入力用シート'!D20</f>
        <v>0</v>
      </c>
      <c r="E10">
        <f>'男子入力用シート'!E20</f>
        <v>0</v>
      </c>
      <c r="F10">
        <f>'男子入力用シート'!$D$3</f>
        <v>0</v>
      </c>
    </row>
    <row r="11" spans="1:6" ht="13.5">
      <c r="A11">
        <v>10</v>
      </c>
      <c r="B11">
        <f>'男子入力用シート'!B21</f>
        <v>0</v>
      </c>
      <c r="C11">
        <f>'男子入力用シート'!C21</f>
      </c>
      <c r="D11">
        <f>'男子入力用シート'!D21</f>
        <v>0</v>
      </c>
      <c r="E11">
        <f>'男子入力用シート'!E21</f>
        <v>0</v>
      </c>
      <c r="F11">
        <f>'男子入力用シート'!$D$3</f>
        <v>0</v>
      </c>
    </row>
    <row r="12" spans="1:6" ht="13.5">
      <c r="A12">
        <v>11</v>
      </c>
      <c r="B12">
        <f>'男子入力用シート'!B22</f>
        <v>0</v>
      </c>
      <c r="C12">
        <f>'男子入力用シート'!C22</f>
      </c>
      <c r="D12">
        <f>'男子入力用シート'!D22</f>
        <v>0</v>
      </c>
      <c r="E12">
        <f>'男子入力用シート'!E22</f>
        <v>0</v>
      </c>
      <c r="F12">
        <f>'男子入力用シート'!$D$3</f>
        <v>0</v>
      </c>
    </row>
    <row r="13" spans="1:6" ht="13.5">
      <c r="A13">
        <v>12</v>
      </c>
      <c r="B13">
        <f>'男子入力用シート'!B23</f>
        <v>0</v>
      </c>
      <c r="C13">
        <f>'男子入力用シート'!C23</f>
      </c>
      <c r="D13">
        <f>'男子入力用シート'!D23</f>
        <v>0</v>
      </c>
      <c r="E13">
        <f>'男子入力用シート'!E23</f>
        <v>0</v>
      </c>
      <c r="F13">
        <f>'男子入力用シート'!$D$3</f>
        <v>0</v>
      </c>
    </row>
    <row r="14" spans="1:6" ht="13.5">
      <c r="A14">
        <v>13</v>
      </c>
      <c r="B14">
        <f>'男子入力用シート'!B24</f>
        <v>0</v>
      </c>
      <c r="C14">
        <f>'男子入力用シート'!C24</f>
      </c>
      <c r="D14">
        <f>'男子入力用シート'!D24</f>
        <v>0</v>
      </c>
      <c r="E14">
        <f>'男子入力用シート'!E24</f>
        <v>0</v>
      </c>
      <c r="F14">
        <f>'男子入力用シート'!$D$3</f>
        <v>0</v>
      </c>
    </row>
    <row r="15" spans="1:6" ht="13.5">
      <c r="A15">
        <v>14</v>
      </c>
      <c r="B15">
        <f>'男子入力用シート'!B25</f>
        <v>0</v>
      </c>
      <c r="C15">
        <f>'男子入力用シート'!C25</f>
      </c>
      <c r="D15">
        <f>'男子入力用シート'!D25</f>
        <v>0</v>
      </c>
      <c r="E15">
        <f>'男子入力用シート'!E25</f>
        <v>0</v>
      </c>
      <c r="F15">
        <f>'男子入力用シート'!$D$3</f>
        <v>0</v>
      </c>
    </row>
    <row r="16" spans="1:6" ht="13.5">
      <c r="A16">
        <v>15</v>
      </c>
      <c r="B16">
        <f>'男子入力用シート'!B26</f>
        <v>0</v>
      </c>
      <c r="C16">
        <f>'男子入力用シート'!C26</f>
      </c>
      <c r="D16">
        <f>'男子入力用シート'!D26</f>
        <v>0</v>
      </c>
      <c r="E16">
        <f>'男子入力用シート'!E26</f>
        <v>0</v>
      </c>
      <c r="F16">
        <f>'男子入力用シート'!$D$3</f>
        <v>0</v>
      </c>
    </row>
    <row r="17" spans="1:6" ht="13.5">
      <c r="A17">
        <v>16</v>
      </c>
      <c r="B17">
        <f>'男子入力用シート'!G12</f>
        <v>0</v>
      </c>
      <c r="C17">
        <f>'男子入力用シート'!H12</f>
      </c>
      <c r="D17">
        <f>'男子入力用シート'!I12</f>
        <v>0</v>
      </c>
      <c r="E17">
        <f>'男子入力用シート'!J12</f>
        <v>0</v>
      </c>
      <c r="F17">
        <f>'男子入力用シート'!$D$3</f>
        <v>0</v>
      </c>
    </row>
    <row r="18" spans="1:6" ht="13.5">
      <c r="A18">
        <v>17</v>
      </c>
      <c r="B18">
        <f>'男子入力用シート'!G13</f>
        <v>0</v>
      </c>
      <c r="C18">
        <f>'男子入力用シート'!H13</f>
      </c>
      <c r="D18">
        <f>'男子入力用シート'!I13</f>
        <v>0</v>
      </c>
      <c r="E18">
        <f>'男子入力用シート'!J13</f>
        <v>0</v>
      </c>
      <c r="F18">
        <f>'男子入力用シート'!$D$3</f>
        <v>0</v>
      </c>
    </row>
    <row r="19" spans="1:6" ht="13.5">
      <c r="A19">
        <v>18</v>
      </c>
      <c r="B19">
        <f>'男子入力用シート'!G14</f>
        <v>0</v>
      </c>
      <c r="C19">
        <f>'男子入力用シート'!H14</f>
      </c>
      <c r="D19">
        <f>'男子入力用シート'!I14</f>
        <v>0</v>
      </c>
      <c r="E19">
        <f>'男子入力用シート'!J14</f>
        <v>0</v>
      </c>
      <c r="F19">
        <f>'男子入力用シート'!$D$3</f>
        <v>0</v>
      </c>
    </row>
    <row r="20" spans="1:6" ht="13.5">
      <c r="A20">
        <v>19</v>
      </c>
      <c r="B20">
        <f>'男子入力用シート'!G15</f>
        <v>0</v>
      </c>
      <c r="C20">
        <f>'男子入力用シート'!H15</f>
      </c>
      <c r="D20">
        <f>'男子入力用シート'!I15</f>
        <v>0</v>
      </c>
      <c r="E20">
        <f>'男子入力用シート'!J15</f>
        <v>0</v>
      </c>
      <c r="F20">
        <f>'男子入力用シート'!$D$3</f>
        <v>0</v>
      </c>
    </row>
    <row r="21" spans="1:6" ht="13.5">
      <c r="A21">
        <v>20</v>
      </c>
      <c r="B21">
        <f>'男子入力用シート'!G16</f>
        <v>0</v>
      </c>
      <c r="C21">
        <f>'男子入力用シート'!H16</f>
      </c>
      <c r="D21">
        <f>'男子入力用シート'!I16</f>
        <v>0</v>
      </c>
      <c r="E21">
        <f>'男子入力用シート'!J16</f>
        <v>0</v>
      </c>
      <c r="F21">
        <f>'男子入力用シート'!$D$3</f>
        <v>0</v>
      </c>
    </row>
    <row r="22" spans="1:6" ht="13.5">
      <c r="A22">
        <v>21</v>
      </c>
      <c r="B22">
        <f>'男子入力用シート'!G17</f>
        <v>0</v>
      </c>
      <c r="C22">
        <f>'男子入力用シート'!H17</f>
      </c>
      <c r="D22">
        <f>'男子入力用シート'!I17</f>
        <v>0</v>
      </c>
      <c r="E22">
        <f>'男子入力用シート'!J17</f>
        <v>0</v>
      </c>
      <c r="F22">
        <f>'男子入力用シート'!$D$3</f>
        <v>0</v>
      </c>
    </row>
    <row r="23" spans="1:6" ht="13.5">
      <c r="A23">
        <v>22</v>
      </c>
      <c r="B23">
        <f>'男子入力用シート'!G18</f>
        <v>0</v>
      </c>
      <c r="C23">
        <f>'男子入力用シート'!H18</f>
      </c>
      <c r="D23">
        <f>'男子入力用シート'!I18</f>
        <v>0</v>
      </c>
      <c r="E23">
        <f>'男子入力用シート'!J18</f>
        <v>0</v>
      </c>
      <c r="F23">
        <f>'男子入力用シート'!$D$3</f>
        <v>0</v>
      </c>
    </row>
    <row r="24" spans="1:6" ht="13.5">
      <c r="A24">
        <v>23</v>
      </c>
      <c r="B24">
        <f>'男子入力用シート'!G19</f>
        <v>0</v>
      </c>
      <c r="C24">
        <f>'男子入力用シート'!H19</f>
      </c>
      <c r="D24">
        <f>'男子入力用シート'!I19</f>
        <v>0</v>
      </c>
      <c r="E24">
        <f>'男子入力用シート'!J19</f>
        <v>0</v>
      </c>
      <c r="F24">
        <f>'男子入力用シート'!$D$3</f>
        <v>0</v>
      </c>
    </row>
    <row r="25" spans="1:6" ht="13.5">
      <c r="A25">
        <v>24</v>
      </c>
      <c r="B25">
        <f>'男子入力用シート'!G20</f>
        <v>0</v>
      </c>
      <c r="C25">
        <f>'男子入力用シート'!H20</f>
      </c>
      <c r="D25">
        <f>'男子入力用シート'!I20</f>
        <v>0</v>
      </c>
      <c r="E25">
        <f>'男子入力用シート'!J20</f>
        <v>0</v>
      </c>
      <c r="F25">
        <f>'男子入力用シート'!$D$3</f>
        <v>0</v>
      </c>
    </row>
    <row r="26" spans="1:6" ht="13.5">
      <c r="A26">
        <v>25</v>
      </c>
      <c r="B26">
        <f>'男子入力用シート'!G21</f>
        <v>0</v>
      </c>
      <c r="C26">
        <f>'男子入力用シート'!H21</f>
      </c>
      <c r="D26">
        <f>'男子入力用シート'!I21</f>
        <v>0</v>
      </c>
      <c r="E26">
        <f>'男子入力用シート'!J21</f>
        <v>0</v>
      </c>
      <c r="F26">
        <f>'男子入力用シート'!$D$3</f>
        <v>0</v>
      </c>
    </row>
    <row r="27" spans="1:6" ht="13.5">
      <c r="A27">
        <v>26</v>
      </c>
      <c r="B27">
        <f>'男子入力用シート'!G22</f>
        <v>0</v>
      </c>
      <c r="C27">
        <f>'男子入力用シート'!H22</f>
      </c>
      <c r="D27">
        <f>'男子入力用シート'!I22</f>
        <v>0</v>
      </c>
      <c r="E27">
        <f>'男子入力用シート'!J22</f>
        <v>0</v>
      </c>
      <c r="F27">
        <f>'男子入力用シート'!$D$3</f>
        <v>0</v>
      </c>
    </row>
    <row r="28" spans="1:6" ht="13.5">
      <c r="A28">
        <v>27</v>
      </c>
      <c r="B28">
        <f>'男子入力用シート'!G23</f>
        <v>0</v>
      </c>
      <c r="C28">
        <f>'男子入力用シート'!H23</f>
      </c>
      <c r="D28">
        <f>'男子入力用シート'!I23</f>
        <v>0</v>
      </c>
      <c r="E28">
        <f>'男子入力用シート'!J23</f>
        <v>0</v>
      </c>
      <c r="F28">
        <f>'男子入力用シート'!$D$3</f>
        <v>0</v>
      </c>
    </row>
    <row r="29" spans="1:6" ht="13.5">
      <c r="A29">
        <v>28</v>
      </c>
      <c r="B29">
        <f>'男子入力用シート'!G24</f>
        <v>0</v>
      </c>
      <c r="C29">
        <f>'男子入力用シート'!H24</f>
      </c>
      <c r="D29">
        <f>'男子入力用シート'!I24</f>
        <v>0</v>
      </c>
      <c r="E29">
        <f>'男子入力用シート'!J24</f>
        <v>0</v>
      </c>
      <c r="F29">
        <f>'男子入力用シート'!$D$3</f>
        <v>0</v>
      </c>
    </row>
    <row r="30" spans="1:6" ht="13.5">
      <c r="A30">
        <v>29</v>
      </c>
      <c r="B30">
        <f>'男子入力用シート'!G25</f>
        <v>0</v>
      </c>
      <c r="C30">
        <f>'男子入力用シート'!H25</f>
      </c>
      <c r="D30">
        <f>'男子入力用シート'!I25</f>
        <v>0</v>
      </c>
      <c r="E30">
        <f>'男子入力用シート'!J25</f>
        <v>0</v>
      </c>
      <c r="F30">
        <f>'男子入力用シート'!$D$3</f>
        <v>0</v>
      </c>
    </row>
    <row r="31" spans="1:6" ht="13.5">
      <c r="A31" s="8">
        <v>30</v>
      </c>
      <c r="B31" s="8">
        <f>'男子入力用シート'!G26</f>
        <v>0</v>
      </c>
      <c r="C31" s="8">
        <f>'男子入力用シート'!H26</f>
      </c>
      <c r="D31" s="8">
        <f>'男子入力用シート'!I26</f>
        <v>0</v>
      </c>
      <c r="E31" s="8">
        <f>'男子入力用シート'!J26</f>
        <v>0</v>
      </c>
      <c r="F31" s="8">
        <f>'男子入力用シート'!$D$3</f>
        <v>0</v>
      </c>
    </row>
    <row r="32" spans="1:6" ht="13.5">
      <c r="A32">
        <v>1</v>
      </c>
      <c r="B32">
        <f>'女子入力用シート'!B12</f>
        <v>0</v>
      </c>
      <c r="C32">
        <f>'女子入力用シート'!C12</f>
      </c>
      <c r="D32">
        <f>'女子入力用シート'!D12</f>
        <v>0</v>
      </c>
      <c r="E32">
        <f>'女子入力用シート'!E12</f>
        <v>0</v>
      </c>
      <c r="F32">
        <f>'男子入力用シート'!$D$3</f>
        <v>0</v>
      </c>
    </row>
    <row r="33" spans="1:6" ht="13.5">
      <c r="A33">
        <v>2</v>
      </c>
      <c r="B33">
        <f>'女子入力用シート'!B13</f>
        <v>0</v>
      </c>
      <c r="C33">
        <f>'女子入力用シート'!C13</f>
      </c>
      <c r="D33">
        <f>'女子入力用シート'!D13</f>
        <v>0</v>
      </c>
      <c r="E33">
        <f>'女子入力用シート'!E13</f>
        <v>0</v>
      </c>
      <c r="F33">
        <f>'男子入力用シート'!$D$3</f>
        <v>0</v>
      </c>
    </row>
    <row r="34" spans="1:6" ht="13.5">
      <c r="A34">
        <v>3</v>
      </c>
      <c r="B34">
        <f>'女子入力用シート'!B14</f>
        <v>0</v>
      </c>
      <c r="C34">
        <f>'女子入力用シート'!C14</f>
      </c>
      <c r="D34">
        <f>'女子入力用シート'!D14</f>
        <v>0</v>
      </c>
      <c r="E34">
        <f>'女子入力用シート'!E14</f>
        <v>0</v>
      </c>
      <c r="F34">
        <f>'男子入力用シート'!$D$3</f>
        <v>0</v>
      </c>
    </row>
    <row r="35" spans="1:6" ht="13.5">
      <c r="A35">
        <v>4</v>
      </c>
      <c r="B35">
        <f>'女子入力用シート'!B15</f>
        <v>0</v>
      </c>
      <c r="C35">
        <f>'女子入力用シート'!C15</f>
      </c>
      <c r="D35">
        <f>'女子入力用シート'!D15</f>
        <v>0</v>
      </c>
      <c r="E35">
        <f>'女子入力用シート'!E15</f>
        <v>0</v>
      </c>
      <c r="F35">
        <f>'男子入力用シート'!$D$3</f>
        <v>0</v>
      </c>
    </row>
    <row r="36" spans="1:6" ht="13.5">
      <c r="A36">
        <v>5</v>
      </c>
      <c r="B36">
        <f>'女子入力用シート'!B16</f>
        <v>0</v>
      </c>
      <c r="C36">
        <f>'女子入力用シート'!C16</f>
      </c>
      <c r="D36">
        <f>'女子入力用シート'!D16</f>
        <v>0</v>
      </c>
      <c r="E36">
        <f>'女子入力用シート'!E16</f>
        <v>0</v>
      </c>
      <c r="F36">
        <f>'男子入力用シート'!$D$3</f>
        <v>0</v>
      </c>
    </row>
    <row r="37" spans="1:6" ht="13.5">
      <c r="A37">
        <v>6</v>
      </c>
      <c r="B37">
        <f>'女子入力用シート'!B17</f>
        <v>0</v>
      </c>
      <c r="C37">
        <f>'女子入力用シート'!C17</f>
      </c>
      <c r="D37">
        <f>'女子入力用シート'!D17</f>
        <v>0</v>
      </c>
      <c r="E37">
        <f>'女子入力用シート'!E17</f>
        <v>0</v>
      </c>
      <c r="F37">
        <f>'男子入力用シート'!$D$3</f>
        <v>0</v>
      </c>
    </row>
    <row r="38" spans="1:6" ht="13.5">
      <c r="A38">
        <v>7</v>
      </c>
      <c r="B38">
        <f>'女子入力用シート'!B18</f>
        <v>0</v>
      </c>
      <c r="C38">
        <f>'女子入力用シート'!C18</f>
      </c>
      <c r="D38">
        <f>'女子入力用シート'!D18</f>
        <v>0</v>
      </c>
      <c r="E38">
        <f>'女子入力用シート'!E18</f>
        <v>0</v>
      </c>
      <c r="F38">
        <f>'男子入力用シート'!$D$3</f>
        <v>0</v>
      </c>
    </row>
    <row r="39" spans="1:6" ht="13.5">
      <c r="A39">
        <v>8</v>
      </c>
      <c r="B39">
        <f>'女子入力用シート'!B19</f>
        <v>0</v>
      </c>
      <c r="C39">
        <f>'女子入力用シート'!C19</f>
      </c>
      <c r="D39">
        <f>'女子入力用シート'!D19</f>
        <v>0</v>
      </c>
      <c r="E39">
        <f>'女子入力用シート'!E19</f>
        <v>0</v>
      </c>
      <c r="F39">
        <f>'男子入力用シート'!$D$3</f>
        <v>0</v>
      </c>
    </row>
    <row r="40" spans="1:6" ht="13.5">
      <c r="A40">
        <v>9</v>
      </c>
      <c r="B40">
        <f>'女子入力用シート'!B20</f>
        <v>0</v>
      </c>
      <c r="C40">
        <f>'女子入力用シート'!C20</f>
      </c>
      <c r="D40">
        <f>'女子入力用シート'!D20</f>
        <v>0</v>
      </c>
      <c r="E40">
        <f>'女子入力用シート'!E20</f>
        <v>0</v>
      </c>
      <c r="F40">
        <f>'男子入力用シート'!$D$3</f>
        <v>0</v>
      </c>
    </row>
    <row r="41" spans="1:6" ht="13.5">
      <c r="A41">
        <v>10</v>
      </c>
      <c r="B41">
        <f>'女子入力用シート'!B21</f>
        <v>0</v>
      </c>
      <c r="C41">
        <f>'女子入力用シート'!C21</f>
      </c>
      <c r="D41">
        <f>'女子入力用シート'!D21</f>
        <v>0</v>
      </c>
      <c r="E41">
        <f>'女子入力用シート'!E21</f>
        <v>0</v>
      </c>
      <c r="F41">
        <f>'男子入力用シート'!$D$3</f>
        <v>0</v>
      </c>
    </row>
    <row r="42" spans="1:6" ht="13.5">
      <c r="A42">
        <v>11</v>
      </c>
      <c r="B42">
        <f>'女子入力用シート'!B22</f>
        <v>0</v>
      </c>
      <c r="C42">
        <f>'女子入力用シート'!C22</f>
      </c>
      <c r="D42">
        <f>'女子入力用シート'!D22</f>
        <v>0</v>
      </c>
      <c r="E42">
        <f>'女子入力用シート'!E22</f>
        <v>0</v>
      </c>
      <c r="F42">
        <f>'男子入力用シート'!$D$3</f>
        <v>0</v>
      </c>
    </row>
    <row r="43" spans="1:6" ht="13.5">
      <c r="A43">
        <v>12</v>
      </c>
      <c r="B43">
        <f>'女子入力用シート'!B23</f>
        <v>0</v>
      </c>
      <c r="C43">
        <f>'女子入力用シート'!C23</f>
      </c>
      <c r="D43">
        <f>'女子入力用シート'!D23</f>
        <v>0</v>
      </c>
      <c r="E43">
        <f>'女子入力用シート'!E23</f>
        <v>0</v>
      </c>
      <c r="F43">
        <f>'男子入力用シート'!$D$3</f>
        <v>0</v>
      </c>
    </row>
    <row r="44" spans="1:6" ht="13.5">
      <c r="A44">
        <v>13</v>
      </c>
      <c r="B44">
        <f>'女子入力用シート'!B24</f>
        <v>0</v>
      </c>
      <c r="C44">
        <f>'女子入力用シート'!C24</f>
      </c>
      <c r="D44">
        <f>'女子入力用シート'!D24</f>
        <v>0</v>
      </c>
      <c r="E44">
        <f>'女子入力用シート'!E24</f>
        <v>0</v>
      </c>
      <c r="F44">
        <f>'男子入力用シート'!$D$3</f>
        <v>0</v>
      </c>
    </row>
    <row r="45" spans="1:6" ht="13.5">
      <c r="A45">
        <v>14</v>
      </c>
      <c r="B45">
        <f>'女子入力用シート'!B25</f>
        <v>0</v>
      </c>
      <c r="C45">
        <f>'女子入力用シート'!C25</f>
      </c>
      <c r="D45">
        <f>'女子入力用シート'!D25</f>
        <v>0</v>
      </c>
      <c r="E45">
        <f>'女子入力用シート'!E25</f>
        <v>0</v>
      </c>
      <c r="F45">
        <f>'男子入力用シート'!$D$3</f>
        <v>0</v>
      </c>
    </row>
    <row r="46" spans="1:6" ht="13.5">
      <c r="A46">
        <v>15</v>
      </c>
      <c r="B46">
        <f>'女子入力用シート'!B26</f>
        <v>0</v>
      </c>
      <c r="C46">
        <f>'女子入力用シート'!C26</f>
      </c>
      <c r="D46">
        <f>'女子入力用シート'!D26</f>
        <v>0</v>
      </c>
      <c r="E46">
        <f>'女子入力用シート'!E26</f>
        <v>0</v>
      </c>
      <c r="F46">
        <f>'男子入力用シート'!$D$3</f>
        <v>0</v>
      </c>
    </row>
    <row r="47" spans="1:6" ht="13.5">
      <c r="A47">
        <v>16</v>
      </c>
      <c r="B47">
        <f>'女子入力用シート'!G12</f>
        <v>0</v>
      </c>
      <c r="C47">
        <f>'女子入力用シート'!H12</f>
      </c>
      <c r="D47">
        <f>'女子入力用シート'!I12</f>
        <v>0</v>
      </c>
      <c r="E47">
        <f>'女子入力用シート'!J12</f>
        <v>0</v>
      </c>
      <c r="F47">
        <f>'男子入力用シート'!$D$3</f>
        <v>0</v>
      </c>
    </row>
    <row r="48" spans="1:6" ht="13.5">
      <c r="A48">
        <v>17</v>
      </c>
      <c r="B48">
        <f>'女子入力用シート'!G13</f>
        <v>0</v>
      </c>
      <c r="C48">
        <f>'女子入力用シート'!H13</f>
      </c>
      <c r="D48">
        <f>'女子入力用シート'!I13</f>
        <v>0</v>
      </c>
      <c r="E48">
        <f>'女子入力用シート'!J13</f>
        <v>0</v>
      </c>
      <c r="F48">
        <f>'男子入力用シート'!$D$3</f>
        <v>0</v>
      </c>
    </row>
    <row r="49" spans="1:6" ht="13.5">
      <c r="A49">
        <v>18</v>
      </c>
      <c r="B49">
        <f>'女子入力用シート'!G14</f>
        <v>0</v>
      </c>
      <c r="C49">
        <f>'女子入力用シート'!H14</f>
      </c>
      <c r="D49">
        <f>'女子入力用シート'!I14</f>
        <v>0</v>
      </c>
      <c r="E49">
        <f>'女子入力用シート'!J14</f>
        <v>0</v>
      </c>
      <c r="F49">
        <f>'男子入力用シート'!$D$3</f>
        <v>0</v>
      </c>
    </row>
    <row r="50" spans="1:6" ht="13.5">
      <c r="A50">
        <v>19</v>
      </c>
      <c r="B50">
        <f>'女子入力用シート'!G15</f>
        <v>0</v>
      </c>
      <c r="C50">
        <f>'女子入力用シート'!H15</f>
      </c>
      <c r="D50">
        <f>'女子入力用シート'!I15</f>
        <v>0</v>
      </c>
      <c r="E50">
        <f>'女子入力用シート'!J15</f>
        <v>0</v>
      </c>
      <c r="F50">
        <f>'男子入力用シート'!$D$3</f>
        <v>0</v>
      </c>
    </row>
    <row r="51" spans="1:6" ht="13.5">
      <c r="A51">
        <v>20</v>
      </c>
      <c r="B51">
        <f>'女子入力用シート'!G16</f>
        <v>0</v>
      </c>
      <c r="C51">
        <f>'女子入力用シート'!H16</f>
      </c>
      <c r="D51">
        <f>'女子入力用シート'!I16</f>
        <v>0</v>
      </c>
      <c r="E51">
        <f>'女子入力用シート'!J16</f>
        <v>0</v>
      </c>
      <c r="F51">
        <f>'男子入力用シート'!$D$3</f>
        <v>0</v>
      </c>
    </row>
    <row r="52" spans="1:6" ht="13.5">
      <c r="A52">
        <v>21</v>
      </c>
      <c r="B52">
        <f>'女子入力用シート'!G17</f>
        <v>0</v>
      </c>
      <c r="C52">
        <f>'女子入力用シート'!H17</f>
      </c>
      <c r="D52">
        <f>'女子入力用シート'!I17</f>
        <v>0</v>
      </c>
      <c r="E52">
        <f>'女子入力用シート'!J17</f>
        <v>0</v>
      </c>
      <c r="F52">
        <f>'男子入力用シート'!$D$3</f>
        <v>0</v>
      </c>
    </row>
    <row r="53" spans="1:6" ht="13.5">
      <c r="A53">
        <v>22</v>
      </c>
      <c r="B53">
        <f>'女子入力用シート'!G18</f>
        <v>0</v>
      </c>
      <c r="C53">
        <f>'女子入力用シート'!H18</f>
      </c>
      <c r="D53">
        <f>'女子入力用シート'!I18</f>
        <v>0</v>
      </c>
      <c r="E53">
        <f>'女子入力用シート'!J18</f>
        <v>0</v>
      </c>
      <c r="F53">
        <f>'男子入力用シート'!$D$3</f>
        <v>0</v>
      </c>
    </row>
    <row r="54" spans="1:6" ht="13.5">
      <c r="A54">
        <v>23</v>
      </c>
      <c r="B54">
        <f>'女子入力用シート'!G19</f>
        <v>0</v>
      </c>
      <c r="C54">
        <f>'女子入力用シート'!H19</f>
      </c>
      <c r="D54">
        <f>'女子入力用シート'!I19</f>
        <v>0</v>
      </c>
      <c r="E54">
        <f>'女子入力用シート'!J19</f>
        <v>0</v>
      </c>
      <c r="F54">
        <f>'男子入力用シート'!$D$3</f>
        <v>0</v>
      </c>
    </row>
    <row r="55" spans="1:6" ht="13.5">
      <c r="A55">
        <v>24</v>
      </c>
      <c r="B55">
        <f>'女子入力用シート'!G20</f>
        <v>0</v>
      </c>
      <c r="C55">
        <f>'女子入力用シート'!H20</f>
      </c>
      <c r="D55">
        <f>'女子入力用シート'!I20</f>
        <v>0</v>
      </c>
      <c r="E55">
        <f>'女子入力用シート'!J20</f>
        <v>0</v>
      </c>
      <c r="F55">
        <f>'男子入力用シート'!$D$3</f>
        <v>0</v>
      </c>
    </row>
    <row r="56" spans="1:6" ht="13.5">
      <c r="A56">
        <v>25</v>
      </c>
      <c r="B56">
        <f>'女子入力用シート'!G21</f>
        <v>0</v>
      </c>
      <c r="C56">
        <f>'女子入力用シート'!H21</f>
      </c>
      <c r="D56">
        <f>'女子入力用シート'!I21</f>
        <v>0</v>
      </c>
      <c r="E56">
        <f>'女子入力用シート'!J21</f>
        <v>0</v>
      </c>
      <c r="F56">
        <f>'男子入力用シート'!$D$3</f>
        <v>0</v>
      </c>
    </row>
    <row r="57" spans="1:6" ht="13.5">
      <c r="A57">
        <v>26</v>
      </c>
      <c r="B57">
        <f>'女子入力用シート'!G22</f>
        <v>0</v>
      </c>
      <c r="C57">
        <f>'女子入力用シート'!H22</f>
      </c>
      <c r="D57">
        <f>'女子入力用シート'!I22</f>
        <v>0</v>
      </c>
      <c r="E57">
        <f>'女子入力用シート'!J22</f>
        <v>0</v>
      </c>
      <c r="F57">
        <f>'男子入力用シート'!$D$3</f>
        <v>0</v>
      </c>
    </row>
    <row r="58" spans="1:6" ht="13.5">
      <c r="A58">
        <v>27</v>
      </c>
      <c r="B58">
        <f>'女子入力用シート'!G23</f>
        <v>0</v>
      </c>
      <c r="C58">
        <f>'女子入力用シート'!H23</f>
      </c>
      <c r="D58">
        <f>'女子入力用シート'!I23</f>
        <v>0</v>
      </c>
      <c r="E58">
        <f>'女子入力用シート'!J23</f>
        <v>0</v>
      </c>
      <c r="F58">
        <f>'男子入力用シート'!$D$3</f>
        <v>0</v>
      </c>
    </row>
    <row r="59" spans="1:6" ht="13.5">
      <c r="A59">
        <v>28</v>
      </c>
      <c r="B59">
        <f>'女子入力用シート'!G24</f>
        <v>0</v>
      </c>
      <c r="C59">
        <f>'女子入力用シート'!H24</f>
      </c>
      <c r="D59">
        <f>'女子入力用シート'!I24</f>
        <v>0</v>
      </c>
      <c r="E59">
        <f>'女子入力用シート'!J24</f>
        <v>0</v>
      </c>
      <c r="F59">
        <f>'男子入力用シート'!$D$3</f>
        <v>0</v>
      </c>
    </row>
    <row r="60" spans="1:6" ht="13.5">
      <c r="A60">
        <v>29</v>
      </c>
      <c r="B60">
        <f>'女子入力用シート'!G25</f>
        <v>0</v>
      </c>
      <c r="C60">
        <f>'女子入力用シート'!H25</f>
      </c>
      <c r="D60">
        <f>'女子入力用シート'!I25</f>
        <v>0</v>
      </c>
      <c r="E60">
        <f>'女子入力用シート'!J25</f>
        <v>0</v>
      </c>
      <c r="F60">
        <f>'男子入力用シート'!$D$3</f>
        <v>0</v>
      </c>
    </row>
    <row r="61" spans="1:6" ht="13.5">
      <c r="A61">
        <v>30</v>
      </c>
      <c r="B61">
        <f>'女子入力用シート'!G26</f>
        <v>0</v>
      </c>
      <c r="C61">
        <f>'女子入力用シート'!H26</f>
      </c>
      <c r="D61">
        <f>'女子入力用シート'!I26</f>
        <v>0</v>
      </c>
      <c r="E61">
        <f>'女子入力用シート'!J26</f>
        <v>0</v>
      </c>
      <c r="F61">
        <f>'男子入力用シート'!$D$3</f>
        <v>0</v>
      </c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HAYASHI</cp:lastModifiedBy>
  <cp:lastPrinted>2017-12-08T06:13:19Z</cp:lastPrinted>
  <dcterms:created xsi:type="dcterms:W3CDTF">2009-01-13T11:37:54Z</dcterms:created>
  <dcterms:modified xsi:type="dcterms:W3CDTF">2019-02-05T02:53:25Z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